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684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<sst xmlns="http://schemas.openxmlformats.org/spreadsheetml/2006/main" count="176" uniqueCount="93">
  <si>
    <t>附件1：</t>
  </si>
  <si>
    <t>2024年东方市八所镇人民政府专职森林消防员（劳务派遣）竞岗续聘综合成绩</t>
  </si>
  <si>
    <t>序号</t>
  </si>
  <si>
    <t>姓名</t>
  </si>
  <si>
    <t>性别</t>
  </si>
  <si>
    <t>身份证号码</t>
  </si>
  <si>
    <t>笔试成绩</t>
  </si>
  <si>
    <t>笔试占比分
（60%）</t>
  </si>
  <si>
    <t>面试成绩</t>
  </si>
  <si>
    <t>面试占比分
（40%）</t>
  </si>
  <si>
    <t>综合成绩
（笔试60%+面试40%）</t>
  </si>
  <si>
    <t>综合成绩排名</t>
  </si>
  <si>
    <t>备注</t>
  </si>
  <si>
    <t>朱清平</t>
  </si>
  <si>
    <t>男</t>
  </si>
  <si>
    <t>4600****0812</t>
  </si>
  <si>
    <t>王奇辉</t>
  </si>
  <si>
    <t>4600****0435</t>
  </si>
  <si>
    <t>张新获</t>
  </si>
  <si>
    <t>4600****0456</t>
  </si>
  <si>
    <t>张作鸿</t>
  </si>
  <si>
    <t>4600****0833</t>
  </si>
  <si>
    <t>凌强生</t>
  </si>
  <si>
    <t>4600****7633</t>
  </si>
  <si>
    <t>李如帅</t>
  </si>
  <si>
    <t>4600****4975</t>
  </si>
  <si>
    <t>陈明玉</t>
  </si>
  <si>
    <t>4600****7658</t>
  </si>
  <si>
    <t>张贻</t>
  </si>
  <si>
    <t>4600****0013</t>
  </si>
  <si>
    <t>张翰源</t>
  </si>
  <si>
    <t>4600****0011</t>
  </si>
  <si>
    <t>符吉鸿</t>
  </si>
  <si>
    <t>4600****0012</t>
  </si>
  <si>
    <t>秦文麟</t>
  </si>
  <si>
    <t>4600****7652</t>
  </si>
  <si>
    <t>张军雄</t>
  </si>
  <si>
    <t>4600****7637</t>
  </si>
  <si>
    <t>吴丕文</t>
  </si>
  <si>
    <t>4600****4372</t>
  </si>
  <si>
    <t>文学帅</t>
  </si>
  <si>
    <t>4600****0410</t>
  </si>
  <si>
    <t>吉家民</t>
  </si>
  <si>
    <t>4600****4391</t>
  </si>
  <si>
    <t>王执敏</t>
  </si>
  <si>
    <t>4600****7619</t>
  </si>
  <si>
    <t>王静</t>
  </si>
  <si>
    <t>4600****7613</t>
  </si>
  <si>
    <t>朱海雄</t>
  </si>
  <si>
    <t>4600****0036</t>
  </si>
  <si>
    <t>王之运</t>
  </si>
  <si>
    <t>4600****0810</t>
  </si>
  <si>
    <t>文海</t>
  </si>
  <si>
    <t>4600****0016</t>
  </si>
  <si>
    <t>曾祥浪</t>
  </si>
  <si>
    <t>4600****4375</t>
  </si>
  <si>
    <t>曾采康</t>
  </si>
  <si>
    <t>符旭峰</t>
  </si>
  <si>
    <t>唐波</t>
  </si>
  <si>
    <t>4600****7612</t>
  </si>
  <si>
    <t>王业军</t>
  </si>
  <si>
    <t>4600****085X</t>
  </si>
  <si>
    <t>王业锋</t>
  </si>
  <si>
    <t>卢运智</t>
  </si>
  <si>
    <t>4600****7011</t>
  </si>
  <si>
    <t>张用星</t>
  </si>
  <si>
    <t>4600****1058</t>
  </si>
  <si>
    <t>周书宏</t>
  </si>
  <si>
    <t>4600****4671</t>
  </si>
  <si>
    <t>梁世华</t>
  </si>
  <si>
    <t>4600****2270</t>
  </si>
  <si>
    <t>黄银平</t>
  </si>
  <si>
    <t>4600****2275</t>
  </si>
  <si>
    <t>卞在仑</t>
  </si>
  <si>
    <t>4600****0811</t>
  </si>
  <si>
    <t>杨先波</t>
  </si>
  <si>
    <t>4600****3875</t>
  </si>
  <si>
    <t>王堂龙</t>
  </si>
  <si>
    <t>4600****0078</t>
  </si>
  <si>
    <t>中途弃考</t>
  </si>
  <si>
    <t>缺考</t>
  </si>
  <si>
    <t>唐飞杰</t>
  </si>
  <si>
    <t>4600****7618</t>
  </si>
  <si>
    <t>吴坤学</t>
  </si>
  <si>
    <t>4600****0058</t>
  </si>
  <si>
    <t>邱志国</t>
  </si>
  <si>
    <t>4600****0038</t>
  </si>
  <si>
    <t>汤强飞</t>
  </si>
  <si>
    <t>4600****0817</t>
  </si>
  <si>
    <t>柳美东</t>
  </si>
  <si>
    <t>文喜俏</t>
  </si>
  <si>
    <t>4600****0476</t>
  </si>
  <si>
    <t>注：综合成绩同分数的，排名不分先后。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</si>
</sst>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1" workbookViewId="0">
      <selection activeCell="N10" sqref="N10"/>
    </sheetView>
  </sheetViews>
  <sheetFormatPr defaultColWidth="9" defaultRowHeight="13.5"/>
  <cols>
    <col min="1" max="1" width="6.25" style="2" customWidth="1"/>
    <col min="2" max="2" width="10.75" customWidth="1"/>
    <col min="3" max="3" width="6.75" customWidth="1"/>
    <col min="4" max="4" width="16.375" customWidth="1"/>
    <col min="5" max="5" width="9.5" style="3" customWidth="1"/>
    <col min="6" max="6" width="13.25" style="4" customWidth="1"/>
    <col min="7" max="7" width="8.625" style="4" customWidth="1"/>
    <col min="8" max="8" width="13.25" style="4" customWidth="1"/>
    <col min="9" max="9" width="20.875" style="4" customWidth="1"/>
    <col min="10" max="10" width="14.75" style="2" customWidth="1"/>
  </cols>
  <sheetData>
    <row r="1" spans="1:11">
      <c r="A1" s="5" t="s">
        <v>0</v>
      </c>
      <c r="B1" s="5"/>
      <c r="C1" s="5"/>
      <c r="D1" s="5"/>
      <c r="E1" s="6"/>
      <c r="K1" s="5"/>
    </row>
    <row r="2" ht="47" customHeight="1" spans="1:11">
      <c r="A2" s="7" t="s">
        <v>1</v>
      </c>
      <c r="B2" s="7"/>
      <c r="C2" s="7"/>
      <c r="D2" s="7"/>
      <c r="E2" s="8"/>
      <c r="F2" s="8"/>
      <c r="G2" s="8"/>
      <c r="H2" s="8"/>
      <c r="I2" s="8"/>
      <c r="J2" s="7"/>
      <c r="K2" s="7"/>
    </row>
    <row r="3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  <c r="H3" s="11" t="s">
        <v>9</v>
      </c>
      <c r="I3" s="11" t="s">
        <v>10</v>
      </c>
      <c r="J3" s="9" t="s">
        <v>11</v>
      </c>
      <c r="K3" s="9" t="s">
        <v>12</v>
      </c>
    </row>
    <row r="4" ht="21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3">
        <v>76</v>
      </c>
      <c r="F4" s="13">
        <f t="shared" ref="F4:F36" si="0">ROUND(E4*60%,2)</f>
        <v>45.6</v>
      </c>
      <c r="G4" s="13">
        <v>75</v>
      </c>
      <c r="H4" s="13">
        <f t="shared" ref="H4:H36" si="1">ROUND(G4*40%,2)</f>
        <v>30</v>
      </c>
      <c r="I4" s="13">
        <f t="shared" ref="I4:I36" si="2">ROUND(F4+H4,2)</f>
        <v>75.6</v>
      </c>
      <c r="J4" s="12">
        <v>1</v>
      </c>
      <c r="K4" s="17"/>
    </row>
    <row r="5" ht="21" customHeight="1" spans="1:11">
      <c r="A5" s="12">
        <v>2</v>
      </c>
      <c r="B5" s="12" t="s">
        <v>16</v>
      </c>
      <c r="C5" s="12" t="s">
        <v>14</v>
      </c>
      <c r="D5" s="12" t="s">
        <v>17</v>
      </c>
      <c r="E5" s="13">
        <v>64</v>
      </c>
      <c r="F5" s="13">
        <f t="shared" si="0"/>
        <v>38.4</v>
      </c>
      <c r="G5" s="13">
        <v>73.33</v>
      </c>
      <c r="H5" s="13">
        <f t="shared" si="1"/>
        <v>29.33</v>
      </c>
      <c r="I5" s="13">
        <f t="shared" si="2"/>
        <v>67.73</v>
      </c>
      <c r="J5" s="12">
        <v>2</v>
      </c>
      <c r="K5" s="17"/>
    </row>
    <row r="6" ht="21" customHeight="1" spans="1:11">
      <c r="A6" s="12">
        <v>3</v>
      </c>
      <c r="B6" s="12" t="s">
        <v>18</v>
      </c>
      <c r="C6" s="12" t="s">
        <v>14</v>
      </c>
      <c r="D6" s="12" t="s">
        <v>19</v>
      </c>
      <c r="E6" s="13">
        <v>63</v>
      </c>
      <c r="F6" s="13">
        <f t="shared" si="0"/>
        <v>37.8</v>
      </c>
      <c r="G6" s="13">
        <v>68.33</v>
      </c>
      <c r="H6" s="13">
        <f t="shared" si="1"/>
        <v>27.33</v>
      </c>
      <c r="I6" s="13">
        <f t="shared" si="2"/>
        <v>65.13</v>
      </c>
      <c r="J6" s="12">
        <v>3</v>
      </c>
      <c r="K6" s="17"/>
    </row>
    <row r="7" ht="21" customHeight="1" spans="1:11">
      <c r="A7" s="12">
        <v>4</v>
      </c>
      <c r="B7" s="12" t="s">
        <v>20</v>
      </c>
      <c r="C7" s="12" t="s">
        <v>14</v>
      </c>
      <c r="D7" s="12" t="s">
        <v>21</v>
      </c>
      <c r="E7" s="13">
        <v>59</v>
      </c>
      <c r="F7" s="13">
        <f t="shared" si="0"/>
        <v>35.4</v>
      </c>
      <c r="G7" s="13">
        <v>71.33</v>
      </c>
      <c r="H7" s="13">
        <f t="shared" si="1"/>
        <v>28.53</v>
      </c>
      <c r="I7" s="13">
        <f t="shared" si="2"/>
        <v>63.93</v>
      </c>
      <c r="J7" s="12">
        <v>4</v>
      </c>
      <c r="K7" s="17"/>
    </row>
    <row r="8" ht="21" customHeight="1" spans="1:11">
      <c r="A8" s="12">
        <v>5</v>
      </c>
      <c r="B8" s="12" t="s">
        <v>22</v>
      </c>
      <c r="C8" s="12" t="s">
        <v>14</v>
      </c>
      <c r="D8" s="12" t="s">
        <v>23</v>
      </c>
      <c r="E8" s="13">
        <v>61</v>
      </c>
      <c r="F8" s="13">
        <f t="shared" si="0"/>
        <v>36.6</v>
      </c>
      <c r="G8" s="13">
        <v>67.67</v>
      </c>
      <c r="H8" s="13">
        <f t="shared" si="1"/>
        <v>27.07</v>
      </c>
      <c r="I8" s="13">
        <f t="shared" si="2"/>
        <v>63.67</v>
      </c>
      <c r="J8" s="12">
        <v>5</v>
      </c>
      <c r="K8" s="17"/>
    </row>
    <row r="9" ht="21" customHeight="1" spans="1:11">
      <c r="A9" s="12">
        <v>6</v>
      </c>
      <c r="B9" s="12" t="s">
        <v>24</v>
      </c>
      <c r="C9" s="12" t="s">
        <v>14</v>
      </c>
      <c r="D9" s="12" t="s">
        <v>25</v>
      </c>
      <c r="E9" s="13">
        <v>60</v>
      </c>
      <c r="F9" s="13">
        <f t="shared" si="0"/>
        <v>36</v>
      </c>
      <c r="G9" s="13">
        <v>67.33</v>
      </c>
      <c r="H9" s="13">
        <f t="shared" si="1"/>
        <v>26.93</v>
      </c>
      <c r="I9" s="13">
        <f t="shared" si="2"/>
        <v>62.93</v>
      </c>
      <c r="J9" s="12">
        <v>6</v>
      </c>
      <c r="K9" s="17"/>
    </row>
    <row r="10" ht="21" customHeight="1" spans="1:11">
      <c r="A10" s="12">
        <v>7</v>
      </c>
      <c r="B10" s="12" t="s">
        <v>26</v>
      </c>
      <c r="C10" s="12" t="s">
        <v>14</v>
      </c>
      <c r="D10" s="12" t="s">
        <v>27</v>
      </c>
      <c r="E10" s="13">
        <v>59</v>
      </c>
      <c r="F10" s="13">
        <f t="shared" si="0"/>
        <v>35.4</v>
      </c>
      <c r="G10" s="13">
        <v>68.33</v>
      </c>
      <c r="H10" s="13">
        <f t="shared" si="1"/>
        <v>27.33</v>
      </c>
      <c r="I10" s="13">
        <f t="shared" si="2"/>
        <v>62.73</v>
      </c>
      <c r="J10" s="12">
        <v>7</v>
      </c>
      <c r="K10" s="17"/>
    </row>
    <row r="11" s="1" customFormat="1" ht="21" customHeight="1" spans="1:11">
      <c r="A11" s="14">
        <v>8</v>
      </c>
      <c r="B11" s="14" t="s">
        <v>28</v>
      </c>
      <c r="C11" s="14" t="s">
        <v>14</v>
      </c>
      <c r="D11" s="14" t="s">
        <v>29</v>
      </c>
      <c r="E11" s="15">
        <v>54</v>
      </c>
      <c r="F11" s="15">
        <f t="shared" si="0"/>
        <v>32.4</v>
      </c>
      <c r="G11" s="15">
        <v>69</v>
      </c>
      <c r="H11" s="15">
        <f t="shared" si="1"/>
        <v>27.6</v>
      </c>
      <c r="I11" s="15">
        <f t="shared" si="2"/>
        <v>60</v>
      </c>
      <c r="J11" s="14">
        <v>8</v>
      </c>
      <c r="K11" s="18"/>
    </row>
    <row r="12" s="1" customFormat="1" ht="21" customHeight="1" spans="1:11">
      <c r="A12" s="14">
        <v>9</v>
      </c>
      <c r="B12" s="14" t="s">
        <v>30</v>
      </c>
      <c r="C12" s="14" t="s">
        <v>14</v>
      </c>
      <c r="D12" s="14" t="s">
        <v>31</v>
      </c>
      <c r="E12" s="15">
        <v>54</v>
      </c>
      <c r="F12" s="15">
        <f t="shared" si="0"/>
        <v>32.4</v>
      </c>
      <c r="G12" s="15">
        <v>69</v>
      </c>
      <c r="H12" s="15">
        <f t="shared" si="1"/>
        <v>27.6</v>
      </c>
      <c r="I12" s="15">
        <f t="shared" si="2"/>
        <v>60</v>
      </c>
      <c r="J12" s="14">
        <v>9</v>
      </c>
      <c r="K12" s="18"/>
    </row>
    <row r="13" s="1" customFormat="1" ht="21" customHeight="1" spans="1:11">
      <c r="A13" s="14">
        <v>10</v>
      </c>
      <c r="B13" s="14" t="s">
        <v>32</v>
      </c>
      <c r="C13" s="14" t="s">
        <v>14</v>
      </c>
      <c r="D13" s="14" t="s">
        <v>33</v>
      </c>
      <c r="E13" s="15">
        <v>53</v>
      </c>
      <c r="F13" s="15">
        <f t="shared" si="0"/>
        <v>31.8</v>
      </c>
      <c r="G13" s="15">
        <v>70.33</v>
      </c>
      <c r="H13" s="15">
        <f t="shared" si="1"/>
        <v>28.13</v>
      </c>
      <c r="I13" s="15">
        <f t="shared" si="2"/>
        <v>59.93</v>
      </c>
      <c r="J13" s="14">
        <v>10</v>
      </c>
      <c r="K13" s="18"/>
    </row>
    <row r="14" s="1" customFormat="1" ht="21" customHeight="1" spans="1:11">
      <c r="A14" s="14">
        <v>11</v>
      </c>
      <c r="B14" s="14" t="s">
        <v>34</v>
      </c>
      <c r="C14" s="14" t="s">
        <v>14</v>
      </c>
      <c r="D14" s="14" t="s">
        <v>35</v>
      </c>
      <c r="E14" s="15">
        <v>55</v>
      </c>
      <c r="F14" s="15">
        <f t="shared" si="0"/>
        <v>33</v>
      </c>
      <c r="G14" s="15">
        <v>67.33</v>
      </c>
      <c r="H14" s="15">
        <f t="shared" si="1"/>
        <v>26.93</v>
      </c>
      <c r="I14" s="15">
        <f t="shared" si="2"/>
        <v>59.93</v>
      </c>
      <c r="J14" s="14">
        <v>11</v>
      </c>
      <c r="K14" s="18"/>
    </row>
    <row r="15" s="1" customFormat="1" ht="21" customHeight="1" spans="1:11">
      <c r="A15" s="14">
        <v>12</v>
      </c>
      <c r="B15" s="14" t="s">
        <v>36</v>
      </c>
      <c r="C15" s="14" t="s">
        <v>14</v>
      </c>
      <c r="D15" s="14" t="s">
        <v>37</v>
      </c>
      <c r="E15" s="15">
        <v>53</v>
      </c>
      <c r="F15" s="15">
        <f t="shared" si="0"/>
        <v>31.8</v>
      </c>
      <c r="G15" s="15">
        <v>70</v>
      </c>
      <c r="H15" s="15">
        <f t="shared" si="1"/>
        <v>28</v>
      </c>
      <c r="I15" s="15">
        <f t="shared" si="2"/>
        <v>59.8</v>
      </c>
      <c r="J15" s="14">
        <v>12</v>
      </c>
      <c r="K15" s="18"/>
    </row>
    <row r="16" s="1" customFormat="1" ht="21" customHeight="1" spans="1:11">
      <c r="A16" s="14">
        <v>13</v>
      </c>
      <c r="B16" s="14" t="s">
        <v>38</v>
      </c>
      <c r="C16" s="14" t="s">
        <v>14</v>
      </c>
      <c r="D16" s="14" t="s">
        <v>39</v>
      </c>
      <c r="E16" s="15">
        <v>54</v>
      </c>
      <c r="F16" s="15">
        <f t="shared" si="0"/>
        <v>32.4</v>
      </c>
      <c r="G16" s="15">
        <v>67.33</v>
      </c>
      <c r="H16" s="15">
        <f t="shared" si="1"/>
        <v>26.93</v>
      </c>
      <c r="I16" s="15">
        <f t="shared" si="2"/>
        <v>59.33</v>
      </c>
      <c r="J16" s="14">
        <v>13</v>
      </c>
      <c r="K16" s="18"/>
    </row>
    <row r="17" s="1" customFormat="1" ht="21" customHeight="1" spans="1:11">
      <c r="A17" s="14">
        <v>14</v>
      </c>
      <c r="B17" s="14" t="s">
        <v>40</v>
      </c>
      <c r="C17" s="14" t="s">
        <v>14</v>
      </c>
      <c r="D17" s="14" t="s">
        <v>41</v>
      </c>
      <c r="E17" s="15">
        <v>53</v>
      </c>
      <c r="F17" s="15">
        <f t="shared" si="0"/>
        <v>31.8</v>
      </c>
      <c r="G17" s="15">
        <v>68.67</v>
      </c>
      <c r="H17" s="15">
        <f t="shared" si="1"/>
        <v>27.47</v>
      </c>
      <c r="I17" s="15">
        <f t="shared" si="2"/>
        <v>59.27</v>
      </c>
      <c r="J17" s="14">
        <v>14</v>
      </c>
      <c r="K17" s="18"/>
    </row>
    <row r="18" s="1" customFormat="1" ht="21" customHeight="1" spans="1:11">
      <c r="A18" s="14">
        <v>15</v>
      </c>
      <c r="B18" s="14" t="s">
        <v>42</v>
      </c>
      <c r="C18" s="14" t="s">
        <v>14</v>
      </c>
      <c r="D18" s="14" t="s">
        <v>43</v>
      </c>
      <c r="E18" s="15">
        <v>52</v>
      </c>
      <c r="F18" s="15">
        <f t="shared" si="0"/>
        <v>31.2</v>
      </c>
      <c r="G18" s="15">
        <v>69.33</v>
      </c>
      <c r="H18" s="15">
        <f t="shared" si="1"/>
        <v>27.73</v>
      </c>
      <c r="I18" s="15">
        <f t="shared" si="2"/>
        <v>58.93</v>
      </c>
      <c r="J18" s="14">
        <v>15</v>
      </c>
      <c r="K18" s="18"/>
    </row>
    <row r="19" s="1" customFormat="1" ht="21" customHeight="1" spans="1:11">
      <c r="A19" s="14">
        <v>16</v>
      </c>
      <c r="B19" s="14" t="s">
        <v>44</v>
      </c>
      <c r="C19" s="14" t="s">
        <v>14</v>
      </c>
      <c r="D19" s="14" t="s">
        <v>45</v>
      </c>
      <c r="E19" s="15">
        <v>53</v>
      </c>
      <c r="F19" s="15">
        <f t="shared" si="0"/>
        <v>31.8</v>
      </c>
      <c r="G19" s="15">
        <v>67</v>
      </c>
      <c r="H19" s="15">
        <f t="shared" si="1"/>
        <v>26.8</v>
      </c>
      <c r="I19" s="15">
        <f t="shared" si="2"/>
        <v>58.6</v>
      </c>
      <c r="J19" s="14">
        <v>16</v>
      </c>
      <c r="K19" s="18"/>
    </row>
    <row r="20" s="1" customFormat="1" ht="21" customHeight="1" spans="1:11">
      <c r="A20" s="14">
        <v>17</v>
      </c>
      <c r="B20" s="14" t="s">
        <v>46</v>
      </c>
      <c r="C20" s="14" t="s">
        <v>14</v>
      </c>
      <c r="D20" s="14" t="s">
        <v>47</v>
      </c>
      <c r="E20" s="15">
        <v>52</v>
      </c>
      <c r="F20" s="15">
        <f t="shared" si="0"/>
        <v>31.2</v>
      </c>
      <c r="G20" s="15">
        <v>68.33</v>
      </c>
      <c r="H20" s="15">
        <f t="shared" si="1"/>
        <v>27.33</v>
      </c>
      <c r="I20" s="15">
        <f t="shared" si="2"/>
        <v>58.53</v>
      </c>
      <c r="J20" s="14">
        <v>17</v>
      </c>
      <c r="K20" s="18"/>
    </row>
    <row r="21" s="1" customFormat="1" ht="21" customHeight="1" spans="1:11">
      <c r="A21" s="14">
        <v>18</v>
      </c>
      <c r="B21" s="14" t="s">
        <v>48</v>
      </c>
      <c r="C21" s="14" t="s">
        <v>14</v>
      </c>
      <c r="D21" s="14" t="s">
        <v>49</v>
      </c>
      <c r="E21" s="15">
        <v>52</v>
      </c>
      <c r="F21" s="15">
        <f t="shared" si="0"/>
        <v>31.2</v>
      </c>
      <c r="G21" s="15">
        <v>67.33</v>
      </c>
      <c r="H21" s="15">
        <f t="shared" si="1"/>
        <v>26.93</v>
      </c>
      <c r="I21" s="15">
        <f t="shared" si="2"/>
        <v>58.13</v>
      </c>
      <c r="J21" s="14">
        <v>18</v>
      </c>
      <c r="K21" s="18"/>
    </row>
    <row r="22" s="1" customFormat="1" ht="21" customHeight="1" spans="1:11">
      <c r="A22" s="14">
        <v>19</v>
      </c>
      <c r="B22" s="14" t="s">
        <v>50</v>
      </c>
      <c r="C22" s="14" t="s">
        <v>14</v>
      </c>
      <c r="D22" s="14" t="s">
        <v>51</v>
      </c>
      <c r="E22" s="15">
        <v>52</v>
      </c>
      <c r="F22" s="15">
        <f t="shared" si="0"/>
        <v>31.2</v>
      </c>
      <c r="G22" s="15">
        <v>67.33</v>
      </c>
      <c r="H22" s="15">
        <f t="shared" si="1"/>
        <v>26.93</v>
      </c>
      <c r="I22" s="15">
        <f t="shared" si="2"/>
        <v>58.13</v>
      </c>
      <c r="J22" s="14">
        <v>19</v>
      </c>
      <c r="K22" s="18"/>
    </row>
    <row r="23" s="1" customFormat="1" ht="21" customHeight="1" spans="1:11">
      <c r="A23" s="14">
        <v>20</v>
      </c>
      <c r="B23" s="14" t="s">
        <v>52</v>
      </c>
      <c r="C23" s="14" t="s">
        <v>14</v>
      </c>
      <c r="D23" s="14" t="s">
        <v>53</v>
      </c>
      <c r="E23" s="15">
        <v>52</v>
      </c>
      <c r="F23" s="15">
        <f t="shared" si="0"/>
        <v>31.2</v>
      </c>
      <c r="G23" s="15">
        <v>67.33</v>
      </c>
      <c r="H23" s="15">
        <f t="shared" si="1"/>
        <v>26.93</v>
      </c>
      <c r="I23" s="15">
        <f t="shared" si="2"/>
        <v>58.13</v>
      </c>
      <c r="J23" s="14">
        <v>20</v>
      </c>
      <c r="K23" s="18"/>
    </row>
    <row r="24" s="1" customFormat="1" ht="21" customHeight="1" spans="1:11">
      <c r="A24" s="14">
        <v>21</v>
      </c>
      <c r="B24" s="14" t="s">
        <v>54</v>
      </c>
      <c r="C24" s="14" t="s">
        <v>14</v>
      </c>
      <c r="D24" s="14" t="s">
        <v>55</v>
      </c>
      <c r="E24" s="15">
        <v>52</v>
      </c>
      <c r="F24" s="15">
        <f t="shared" si="0"/>
        <v>31.2</v>
      </c>
      <c r="G24" s="15">
        <v>67</v>
      </c>
      <c r="H24" s="15">
        <f t="shared" si="1"/>
        <v>26.8</v>
      </c>
      <c r="I24" s="15">
        <f t="shared" si="2"/>
        <v>58</v>
      </c>
      <c r="J24" s="14">
        <v>21</v>
      </c>
      <c r="K24" s="18"/>
    </row>
    <row r="25" s="1" customFormat="1" ht="21" customHeight="1" spans="1:11">
      <c r="A25" s="14">
        <v>22</v>
      </c>
      <c r="B25" s="14" t="s">
        <v>56</v>
      </c>
      <c r="C25" s="14" t="s">
        <v>14</v>
      </c>
      <c r="D25" s="14" t="s">
        <v>39</v>
      </c>
      <c r="E25" s="15">
        <v>52</v>
      </c>
      <c r="F25" s="15">
        <f t="shared" si="0"/>
        <v>31.2</v>
      </c>
      <c r="G25" s="15">
        <v>67</v>
      </c>
      <c r="H25" s="15">
        <f t="shared" si="1"/>
        <v>26.8</v>
      </c>
      <c r="I25" s="15">
        <f t="shared" si="2"/>
        <v>58</v>
      </c>
      <c r="J25" s="14">
        <v>22</v>
      </c>
      <c r="K25" s="18"/>
    </row>
    <row r="26" s="1" customFormat="1" ht="21" customHeight="1" spans="1:11">
      <c r="A26" s="14">
        <v>23</v>
      </c>
      <c r="B26" s="14" t="s">
        <v>57</v>
      </c>
      <c r="C26" s="14" t="s">
        <v>14</v>
      </c>
      <c r="D26" s="14" t="s">
        <v>33</v>
      </c>
      <c r="E26" s="15">
        <v>51</v>
      </c>
      <c r="F26" s="15">
        <f t="shared" si="0"/>
        <v>30.6</v>
      </c>
      <c r="G26" s="15">
        <v>68</v>
      </c>
      <c r="H26" s="15">
        <f t="shared" si="1"/>
        <v>27.2</v>
      </c>
      <c r="I26" s="15">
        <f t="shared" si="2"/>
        <v>57.8</v>
      </c>
      <c r="J26" s="14">
        <v>23</v>
      </c>
      <c r="K26" s="18"/>
    </row>
    <row r="27" s="1" customFormat="1" ht="21" customHeight="1" spans="1:11">
      <c r="A27" s="14">
        <v>24</v>
      </c>
      <c r="B27" s="14" t="s">
        <v>58</v>
      </c>
      <c r="C27" s="14" t="s">
        <v>14</v>
      </c>
      <c r="D27" s="14" t="s">
        <v>59</v>
      </c>
      <c r="E27" s="15">
        <v>51</v>
      </c>
      <c r="F27" s="15">
        <f t="shared" si="0"/>
        <v>30.6</v>
      </c>
      <c r="G27" s="15">
        <v>68</v>
      </c>
      <c r="H27" s="15">
        <f t="shared" si="1"/>
        <v>27.2</v>
      </c>
      <c r="I27" s="15">
        <f t="shared" si="2"/>
        <v>57.8</v>
      </c>
      <c r="J27" s="14">
        <v>24</v>
      </c>
      <c r="K27" s="18"/>
    </row>
    <row r="28" s="1" customFormat="1" ht="21" customHeight="1" spans="1:11">
      <c r="A28" s="14">
        <v>25</v>
      </c>
      <c r="B28" s="14" t="s">
        <v>60</v>
      </c>
      <c r="C28" s="14" t="s">
        <v>14</v>
      </c>
      <c r="D28" s="14" t="s">
        <v>61</v>
      </c>
      <c r="E28" s="15">
        <v>51</v>
      </c>
      <c r="F28" s="15">
        <f t="shared" si="0"/>
        <v>30.6</v>
      </c>
      <c r="G28" s="15">
        <v>67.33</v>
      </c>
      <c r="H28" s="15">
        <f t="shared" si="1"/>
        <v>26.93</v>
      </c>
      <c r="I28" s="15">
        <f t="shared" si="2"/>
        <v>57.53</v>
      </c>
      <c r="J28" s="14">
        <v>25</v>
      </c>
      <c r="K28" s="18"/>
    </row>
    <row r="29" s="1" customFormat="1" ht="21" customHeight="1" spans="1:11">
      <c r="A29" s="14">
        <v>26</v>
      </c>
      <c r="B29" s="14" t="s">
        <v>62</v>
      </c>
      <c r="C29" s="14" t="s">
        <v>14</v>
      </c>
      <c r="D29" s="14" t="s">
        <v>51</v>
      </c>
      <c r="E29" s="15">
        <v>51</v>
      </c>
      <c r="F29" s="15">
        <f t="shared" si="0"/>
        <v>30.6</v>
      </c>
      <c r="G29" s="15">
        <v>65</v>
      </c>
      <c r="H29" s="15">
        <f t="shared" si="1"/>
        <v>26</v>
      </c>
      <c r="I29" s="15">
        <f t="shared" si="2"/>
        <v>56.6</v>
      </c>
      <c r="J29" s="14">
        <v>26</v>
      </c>
      <c r="K29" s="18"/>
    </row>
    <row r="30" ht="21" customHeight="1" spans="1:11">
      <c r="A30" s="12">
        <v>27</v>
      </c>
      <c r="B30" s="12" t="s">
        <v>63</v>
      </c>
      <c r="C30" s="12" t="s">
        <v>14</v>
      </c>
      <c r="D30" s="12" t="s">
        <v>64</v>
      </c>
      <c r="E30" s="13">
        <v>50</v>
      </c>
      <c r="F30" s="13">
        <f t="shared" si="0"/>
        <v>30</v>
      </c>
      <c r="G30" s="13">
        <v>65.67</v>
      </c>
      <c r="H30" s="13">
        <f t="shared" si="1"/>
        <v>26.27</v>
      </c>
      <c r="I30" s="13">
        <f t="shared" si="2"/>
        <v>56.27</v>
      </c>
      <c r="J30" s="12">
        <v>27</v>
      </c>
      <c r="K30" s="17"/>
    </row>
    <row r="31" ht="21" customHeight="1" spans="1:11">
      <c r="A31" s="12">
        <v>28</v>
      </c>
      <c r="B31" s="12" t="s">
        <v>65</v>
      </c>
      <c r="C31" s="12" t="s">
        <v>14</v>
      </c>
      <c r="D31" s="12" t="s">
        <v>66</v>
      </c>
      <c r="E31" s="13">
        <v>48</v>
      </c>
      <c r="F31" s="13">
        <f t="shared" si="0"/>
        <v>28.8</v>
      </c>
      <c r="G31" s="13">
        <v>65.33</v>
      </c>
      <c r="H31" s="13">
        <f t="shared" si="1"/>
        <v>26.13</v>
      </c>
      <c r="I31" s="13">
        <f t="shared" si="2"/>
        <v>54.93</v>
      </c>
      <c r="J31" s="12">
        <v>28</v>
      </c>
      <c r="K31" s="17"/>
    </row>
    <row r="32" ht="21" customHeight="1" spans="1:11">
      <c r="A32" s="12">
        <v>29</v>
      </c>
      <c r="B32" s="12" t="s">
        <v>67</v>
      </c>
      <c r="C32" s="12" t="s">
        <v>14</v>
      </c>
      <c r="D32" s="12" t="s">
        <v>68</v>
      </c>
      <c r="E32" s="13">
        <v>42</v>
      </c>
      <c r="F32" s="13">
        <f t="shared" si="0"/>
        <v>25.2</v>
      </c>
      <c r="G32" s="13">
        <v>67.67</v>
      </c>
      <c r="H32" s="13">
        <f t="shared" si="1"/>
        <v>27.07</v>
      </c>
      <c r="I32" s="13">
        <f t="shared" si="2"/>
        <v>52.27</v>
      </c>
      <c r="J32" s="12">
        <v>29</v>
      </c>
      <c r="K32" s="17"/>
    </row>
    <row r="33" ht="21" customHeight="1" spans="1:11">
      <c r="A33" s="12">
        <v>30</v>
      </c>
      <c r="B33" s="12" t="s">
        <v>69</v>
      </c>
      <c r="C33" s="12" t="s">
        <v>14</v>
      </c>
      <c r="D33" s="12" t="s">
        <v>70</v>
      </c>
      <c r="E33" s="13">
        <v>41</v>
      </c>
      <c r="F33" s="13">
        <f t="shared" si="0"/>
        <v>24.6</v>
      </c>
      <c r="G33" s="13">
        <v>67.67</v>
      </c>
      <c r="H33" s="13">
        <f t="shared" si="1"/>
        <v>27.07</v>
      </c>
      <c r="I33" s="13">
        <f t="shared" si="2"/>
        <v>51.67</v>
      </c>
      <c r="J33" s="12">
        <v>30</v>
      </c>
      <c r="K33" s="17"/>
    </row>
    <row r="34" ht="21" customHeight="1" spans="1:11">
      <c r="A34" s="12">
        <v>31</v>
      </c>
      <c r="B34" s="12" t="s">
        <v>71</v>
      </c>
      <c r="C34" s="12" t="s">
        <v>14</v>
      </c>
      <c r="D34" s="12" t="s">
        <v>72</v>
      </c>
      <c r="E34" s="13">
        <v>38</v>
      </c>
      <c r="F34" s="13">
        <f t="shared" si="0"/>
        <v>22.8</v>
      </c>
      <c r="G34" s="13">
        <v>68.33</v>
      </c>
      <c r="H34" s="13">
        <f t="shared" si="1"/>
        <v>27.33</v>
      </c>
      <c r="I34" s="13">
        <f t="shared" si="2"/>
        <v>50.13</v>
      </c>
      <c r="J34" s="12">
        <v>31</v>
      </c>
      <c r="K34" s="17"/>
    </row>
    <row r="35" ht="21" customHeight="1" spans="1:11">
      <c r="A35" s="12">
        <v>32</v>
      </c>
      <c r="B35" s="12" t="s">
        <v>73</v>
      </c>
      <c r="C35" s="12" t="s">
        <v>14</v>
      </c>
      <c r="D35" s="12" t="s">
        <v>74</v>
      </c>
      <c r="E35" s="13">
        <v>36</v>
      </c>
      <c r="F35" s="13">
        <f t="shared" si="0"/>
        <v>21.6</v>
      </c>
      <c r="G35" s="13">
        <v>68.67</v>
      </c>
      <c r="H35" s="13">
        <f t="shared" si="1"/>
        <v>27.47</v>
      </c>
      <c r="I35" s="13">
        <f t="shared" si="2"/>
        <v>49.07</v>
      </c>
      <c r="J35" s="12">
        <v>32</v>
      </c>
      <c r="K35" s="17"/>
    </row>
    <row r="36" ht="21" customHeight="1" spans="1:11">
      <c r="A36" s="12">
        <v>33</v>
      </c>
      <c r="B36" s="12" t="s">
        <v>75</v>
      </c>
      <c r="C36" s="12" t="s">
        <v>14</v>
      </c>
      <c r="D36" s="12" t="s">
        <v>76</v>
      </c>
      <c r="E36" s="13">
        <v>36</v>
      </c>
      <c r="F36" s="13">
        <f t="shared" si="0"/>
        <v>21.6</v>
      </c>
      <c r="G36" s="13">
        <v>67</v>
      </c>
      <c r="H36" s="13">
        <f t="shared" si="1"/>
        <v>26.8</v>
      </c>
      <c r="I36" s="13">
        <f t="shared" si="2"/>
        <v>48.4</v>
      </c>
      <c r="J36" s="12">
        <v>33</v>
      </c>
      <c r="K36" s="17"/>
    </row>
    <row r="37" s="1" customFormat="1" ht="21" customHeight="1" spans="1:11">
      <c r="A37" s="14">
        <v>34</v>
      </c>
      <c r="B37" s="14" t="s">
        <v>77</v>
      </c>
      <c r="C37" s="14" t="s">
        <v>14</v>
      </c>
      <c r="D37" s="14" t="s">
        <v>78</v>
      </c>
      <c r="E37" s="15" t="s">
        <v>79</v>
      </c>
      <c r="F37" s="15" t="s">
        <v>79</v>
      </c>
      <c r="G37" s="15" t="s">
        <v>80</v>
      </c>
      <c r="H37" s="15" t="s">
        <v>80</v>
      </c>
      <c r="I37" s="15" t="s">
        <v>80</v>
      </c>
      <c r="J37" s="15" t="s">
        <v>80</v>
      </c>
      <c r="K37" s="18"/>
    </row>
    <row r="38" s="1" customFormat="1" ht="21" customHeight="1" spans="1:11">
      <c r="A38" s="14">
        <v>35</v>
      </c>
      <c r="B38" s="14" t="s">
        <v>81</v>
      </c>
      <c r="C38" s="14" t="s">
        <v>14</v>
      </c>
      <c r="D38" s="14" t="s">
        <v>82</v>
      </c>
      <c r="E38" s="15" t="s">
        <v>80</v>
      </c>
      <c r="F38" s="15" t="s">
        <v>80</v>
      </c>
      <c r="G38" s="15" t="s">
        <v>80</v>
      </c>
      <c r="H38" s="15" t="s">
        <v>80</v>
      </c>
      <c r="I38" s="15" t="s">
        <v>80</v>
      </c>
      <c r="J38" s="15" t="s">
        <v>80</v>
      </c>
      <c r="K38" s="18"/>
    </row>
    <row r="39" s="1" customFormat="1" ht="21" customHeight="1" spans="1:11">
      <c r="A39" s="14">
        <v>36</v>
      </c>
      <c r="B39" s="14" t="s">
        <v>83</v>
      </c>
      <c r="C39" s="14" t="s">
        <v>14</v>
      </c>
      <c r="D39" s="14" t="s">
        <v>84</v>
      </c>
      <c r="E39" s="15" t="s">
        <v>80</v>
      </c>
      <c r="F39" s="15" t="s">
        <v>80</v>
      </c>
      <c r="G39" s="15" t="s">
        <v>80</v>
      </c>
      <c r="H39" s="15" t="s">
        <v>80</v>
      </c>
      <c r="I39" s="15" t="s">
        <v>80</v>
      </c>
      <c r="J39" s="15" t="s">
        <v>80</v>
      </c>
      <c r="K39" s="18"/>
    </row>
    <row r="40" s="1" customFormat="1" ht="21" customHeight="1" spans="1:11">
      <c r="A40" s="14">
        <v>37</v>
      </c>
      <c r="B40" s="14" t="s">
        <v>85</v>
      </c>
      <c r="C40" s="14" t="s">
        <v>14</v>
      </c>
      <c r="D40" s="14" t="s">
        <v>86</v>
      </c>
      <c r="E40" s="15" t="s">
        <v>80</v>
      </c>
      <c r="F40" s="15" t="s">
        <v>80</v>
      </c>
      <c r="G40" s="15" t="s">
        <v>80</v>
      </c>
      <c r="H40" s="15" t="s">
        <v>80</v>
      </c>
      <c r="I40" s="15" t="s">
        <v>80</v>
      </c>
      <c r="J40" s="15" t="s">
        <v>80</v>
      </c>
      <c r="K40" s="18"/>
    </row>
    <row r="41" s="1" customFormat="1" ht="21" customHeight="1" spans="1:11">
      <c r="A41" s="14">
        <v>38</v>
      </c>
      <c r="B41" s="14" t="s">
        <v>87</v>
      </c>
      <c r="C41" s="14" t="s">
        <v>14</v>
      </c>
      <c r="D41" s="14" t="s">
        <v>88</v>
      </c>
      <c r="E41" s="15" t="s">
        <v>80</v>
      </c>
      <c r="F41" s="15" t="s">
        <v>80</v>
      </c>
      <c r="G41" s="15" t="s">
        <v>80</v>
      </c>
      <c r="H41" s="15" t="s">
        <v>80</v>
      </c>
      <c r="I41" s="15" t="s">
        <v>80</v>
      </c>
      <c r="J41" s="15" t="s">
        <v>80</v>
      </c>
      <c r="K41" s="18"/>
    </row>
    <row r="42" s="1" customFormat="1" ht="21" customHeight="1" spans="1:11">
      <c r="A42" s="14">
        <v>39</v>
      </c>
      <c r="B42" s="14" t="s">
        <v>89</v>
      </c>
      <c r="C42" s="14" t="s">
        <v>14</v>
      </c>
      <c r="D42" s="14" t="s">
        <v>47</v>
      </c>
      <c r="E42" s="15" t="s">
        <v>80</v>
      </c>
      <c r="F42" s="15" t="s">
        <v>80</v>
      </c>
      <c r="G42" s="15" t="s">
        <v>80</v>
      </c>
      <c r="H42" s="15" t="s">
        <v>80</v>
      </c>
      <c r="I42" s="15" t="s">
        <v>80</v>
      </c>
      <c r="J42" s="15" t="s">
        <v>80</v>
      </c>
      <c r="K42" s="18"/>
    </row>
    <row r="43" s="1" customFormat="1" ht="21" customHeight="1" spans="1:11">
      <c r="A43" s="14">
        <v>40</v>
      </c>
      <c r="B43" s="14" t="s">
        <v>90</v>
      </c>
      <c r="C43" s="14" t="s">
        <v>14</v>
      </c>
      <c r="D43" s="14" t="s">
        <v>91</v>
      </c>
      <c r="E43" s="15" t="s">
        <v>80</v>
      </c>
      <c r="F43" s="15" t="s">
        <v>80</v>
      </c>
      <c r="G43" s="15" t="s">
        <v>80</v>
      </c>
      <c r="H43" s="15" t="s">
        <v>80</v>
      </c>
      <c r="I43" s="15" t="s">
        <v>80</v>
      </c>
      <c r="J43" s="15" t="s">
        <v>80</v>
      </c>
      <c r="K43" s="18"/>
    </row>
    <row r="44" ht="16" customHeight="1" spans="1:11">
      <c r="A44" s="16" t="s">
        <v>92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</row>
  </sheetData>
  <sheetProtection password="E684" sheet="1" selectLockedCells="1" selectUnlockedCells="1" objects="1"/>
  <mergeCells count="3">
    <mergeCell ref="A1:K1"/>
    <mergeCell ref="A2:K2"/>
    <mergeCell ref="A44:K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伙夫</cp:lastModifiedBy>
  <dcterms:created xsi:type="dcterms:W3CDTF">2023-05-12T11:15:00Z</dcterms:created>
  <dcterms:modified xsi:type="dcterms:W3CDTF">2024-03-28T09:33:02Z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D3AD3F4E98B84F47888F219B24CC6D38_12</vt:lpwstr>
  </property>
  <property fmtid="{D5CDD505-2E9C-101B-9397-08002B2CF9AE}" pid="4" name="KSOReadingLayout">
    <vt:bool>true</vt:bool>
  </property>
</Properties>
</file>